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PuchiPlus\●番付スタンプラリー\2025年度\11月「丸」\"/>
    </mc:Choice>
  </mc:AlternateContent>
  <xr:revisionPtr revIDLastSave="0" documentId="13_ncr:1_{A6499225-D45B-4D03-B0A4-409C629E501C}" xr6:coauthVersionLast="47" xr6:coauthVersionMax="47" xr10:uidLastSave="{00000000-0000-0000-0000-000000000000}"/>
  <bookViews>
    <workbookView xWindow="-120" yWindow="-120" windowWidth="21840" windowHeight="13020" activeTab="1" xr2:uid="{3D4AD9F4-A743-4306-AD7D-8C5127CF158C}"/>
  </bookViews>
  <sheets>
    <sheet name="Sheet1" sheetId="1" r:id="rId1"/>
    <sheet name="数値変更" sheetId="4" r:id="rId2"/>
  </sheets>
  <definedNames>
    <definedName name="_xlnm.Print_Area" localSheetId="0">Sheet1!$B$1:$L$28</definedName>
    <definedName name="_xlnm.Print_Area" localSheetId="1">数値変更!$B$1:$L$28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M26" i="1"/>
  <c r="M14" i="1"/>
  <c r="M27" i="4"/>
  <c r="M26" i="4"/>
  <c r="M15" i="4"/>
  <c r="M16" i="4"/>
  <c r="M17" i="4"/>
  <c r="M18" i="4"/>
  <c r="M19" i="4"/>
  <c r="M20" i="4"/>
  <c r="M21" i="4"/>
  <c r="M14" i="4"/>
  <c r="H22" i="4" s="1"/>
  <c r="M27" i="1"/>
  <c r="M15" i="1"/>
  <c r="M16" i="1"/>
  <c r="M17" i="1"/>
  <c r="M18" i="1"/>
  <c r="M19" i="1"/>
  <c r="M20" i="1"/>
  <c r="M21" i="1"/>
  <c r="M9" i="4"/>
  <c r="M8" i="4"/>
  <c r="M7" i="4"/>
  <c r="H10" i="1"/>
  <c r="M8" i="1"/>
  <c r="M9" i="1"/>
  <c r="H28" i="1" l="1"/>
  <c r="H28" i="4"/>
  <c r="H22" i="1"/>
  <c r="H2" i="1" s="1"/>
  <c r="H10" i="4"/>
  <c r="H2" i="4" l="1"/>
</calcChain>
</file>

<file path=xl/sharedStrings.xml><?xml version="1.0" encoding="utf-8"?>
<sst xmlns="http://schemas.openxmlformats.org/spreadsheetml/2006/main" count="218" uniqueCount="30">
  <si>
    <t>丸亀製麺</t>
    <rPh sb="0" eb="4">
      <t>マルガメセイメン</t>
    </rPh>
    <phoneticPr fontId="3"/>
  </si>
  <si>
    <t>お持ち帰りご注文用紙</t>
    <rPh sb="1" eb="2">
      <t>モ</t>
    </rPh>
    <rPh sb="3" eb="4">
      <t>カエ</t>
    </rPh>
    <rPh sb="6" eb="10">
      <t>チュウモンヨウシ</t>
    </rPh>
    <phoneticPr fontId="3"/>
  </si>
  <si>
    <t>この用紙にご記入の上、お気軽にご注文口にお渡しください。</t>
    <rPh sb="2" eb="4">
      <t>ヨウシ</t>
    </rPh>
    <rPh sb="6" eb="8">
      <t>キニュウ</t>
    </rPh>
    <rPh sb="9" eb="10">
      <t>ウエ</t>
    </rPh>
    <rPh sb="12" eb="14">
      <t>キガル</t>
    </rPh>
    <rPh sb="16" eb="19">
      <t>チュウモングチ</t>
    </rPh>
    <rPh sb="21" eb="22">
      <t>ワタ</t>
    </rPh>
    <phoneticPr fontId="3"/>
  </si>
  <si>
    <t>うどん弁当</t>
    <rPh sb="3" eb="5">
      <t>ベントウ</t>
    </rPh>
    <phoneticPr fontId="3"/>
  </si>
  <si>
    <t>商品名</t>
    <rPh sb="0" eb="3">
      <t>ショウヒンメイ</t>
    </rPh>
    <phoneticPr fontId="3"/>
  </si>
  <si>
    <t>金額（税込）</t>
    <rPh sb="0" eb="2">
      <t>キンガク</t>
    </rPh>
    <rPh sb="3" eb="5">
      <t>ゼイコミ</t>
    </rPh>
    <phoneticPr fontId="3"/>
  </si>
  <si>
    <t>ダシの種類/個数</t>
    <rPh sb="3" eb="5">
      <t>シュルイ</t>
    </rPh>
    <rPh sb="6" eb="8">
      <t>コスウ</t>
    </rPh>
    <phoneticPr fontId="3"/>
  </si>
  <si>
    <t>円</t>
    <rPh sb="0" eb="1">
      <t>エン</t>
    </rPh>
    <phoneticPr fontId="3"/>
  </si>
  <si>
    <t>個</t>
    <rPh sb="0" eb="1">
      <t>コ</t>
    </rPh>
    <phoneticPr fontId="3"/>
  </si>
  <si>
    <t>うどん　　　ご希望のサイズの右側に数量をご記入ください</t>
    <rPh sb="7" eb="9">
      <t>キボウ</t>
    </rPh>
    <rPh sb="14" eb="16">
      <t>ミギガワ</t>
    </rPh>
    <rPh sb="17" eb="19">
      <t>スウリョウ</t>
    </rPh>
    <rPh sb="21" eb="23">
      <t>キニュウ</t>
    </rPh>
    <phoneticPr fontId="3"/>
  </si>
  <si>
    <t>えび天うどん弁当</t>
    <rPh sb="2" eb="3">
      <t>テン</t>
    </rPh>
    <rPh sb="6" eb="8">
      <t>ベントウ</t>
    </rPh>
    <phoneticPr fontId="3"/>
  </si>
  <si>
    <t>かけだし</t>
    <phoneticPr fontId="3"/>
  </si>
  <si>
    <t>ぶっかけだし</t>
    <phoneticPr fontId="3"/>
  </si>
  <si>
    <t>※うどん弁当には大サイズはございません。</t>
    <rPh sb="4" eb="6">
      <t>ベントウ</t>
    </rPh>
    <rPh sb="8" eb="9">
      <t>ダイ</t>
    </rPh>
    <phoneticPr fontId="3"/>
  </si>
  <si>
    <t>大</t>
    <rPh sb="0" eb="1">
      <t>ダイ</t>
    </rPh>
    <phoneticPr fontId="3"/>
  </si>
  <si>
    <t>並</t>
    <rPh sb="0" eb="1">
      <t>ナミ</t>
    </rPh>
    <phoneticPr fontId="3"/>
  </si>
  <si>
    <t>かけうどん（温）</t>
    <rPh sb="6" eb="7">
      <t>オン</t>
    </rPh>
    <phoneticPr fontId="3"/>
  </si>
  <si>
    <t>ぶっかけうどん（温）</t>
    <rPh sb="8" eb="9">
      <t>オン</t>
    </rPh>
    <phoneticPr fontId="3"/>
  </si>
  <si>
    <t>ぶっかけうどん（冷）</t>
    <rPh sb="8" eb="9">
      <t>レイ</t>
    </rPh>
    <phoneticPr fontId="3"/>
  </si>
  <si>
    <t>肉うどん（温）</t>
    <rPh sb="0" eb="1">
      <t>ニク</t>
    </rPh>
    <rPh sb="5" eb="6">
      <t>オン</t>
    </rPh>
    <phoneticPr fontId="3"/>
  </si>
  <si>
    <t>肉ぶっかけうどん（温）</t>
    <rPh sb="0" eb="1">
      <t>ニク</t>
    </rPh>
    <rPh sb="9" eb="10">
      <t>オン</t>
    </rPh>
    <phoneticPr fontId="3"/>
  </si>
  <si>
    <t>肉ぶっかけうどん（冷）</t>
    <rPh sb="0" eb="1">
      <t>ニク</t>
    </rPh>
    <rPh sb="9" eb="10">
      <t>レイ</t>
    </rPh>
    <phoneticPr fontId="3"/>
  </si>
  <si>
    <t>カレーうどん（温）</t>
    <rPh sb="7" eb="8">
      <t>オン</t>
    </rPh>
    <phoneticPr fontId="3"/>
  </si>
  <si>
    <t>丼物　　　ご希望のサイズの右側に数量をご記入ください</t>
    <rPh sb="0" eb="2">
      <t>ドンモノ</t>
    </rPh>
    <rPh sb="6" eb="8">
      <t>キボウ</t>
    </rPh>
    <rPh sb="13" eb="15">
      <t>ミギガワ</t>
    </rPh>
    <rPh sb="16" eb="18">
      <t>スウリョウ</t>
    </rPh>
    <rPh sb="20" eb="22">
      <t>キニュウ</t>
    </rPh>
    <phoneticPr fontId="3"/>
  </si>
  <si>
    <t>親子丼</t>
    <rPh sb="0" eb="3">
      <t>オヤコドン</t>
    </rPh>
    <phoneticPr fontId="3"/>
  </si>
  <si>
    <t>かつ丼</t>
    <rPh sb="2" eb="3">
      <t>ドン</t>
    </rPh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</si>
  <si>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</si>
  <si>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</si>
  <si>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合計</t>
    <rPh sb="0" eb="2">
      <t>ゴウケイ</t>
    </rPh>
    <phoneticPr fontId="3"/>
  </si>
  <si>
    <t>サイズ/個数</t>
    <rPh sb="4" eb="6">
      <t>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</si>
</sst>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14"/>
      <color theme="0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24"/>
      <color theme="1"/>
      <name val="HGPｺﾞｼｯｸE"/>
      <family val="3"/>
      <charset val="128"/>
    </font>
    <font>
      <sz val="36"/>
      <color theme="1"/>
      <name val="HGPｺﾞｼｯｸE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6" fillId="0" borderId="12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8" fontId="9" fillId="0" borderId="12" xfId="1" applyFont="1" applyBorder="1" applyAlignment="1">
      <alignment horizontal="right" vertical="center"/>
    </xf>
    <xf numFmtId="38" fontId="9" fillId="0" borderId="8" xfId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3382-9AD1-494B-B5D6-635FA09AF15F}">
  <sheetPr>
    <pageSetUpPr fitToPage="1"/>
  </sheetPr>
  <dimension ref="B1:M28"/>
  <sheetViews>
    <sheetView zoomScale="40" zoomScaleNormal="40" workbookViewId="0">
      <selection activeCell="M8" sqref="M8"/>
    </sheetView>
  </sheetViews>
  <sheetFormatPr defaultRowHeight="33" customHeight="1" x14ac:dyDescent="0.4"/>
  <cols>
    <col min="1" max="1" width="9" style="1"/>
    <col min="2" max="2" width="24.125" style="1" customWidth="1"/>
    <col min="3" max="3" width="10.625" style="1" customWidth="1"/>
    <col min="4" max="4" width="6.625" style="1" customWidth="1"/>
    <col min="5" max="5" width="11.125" style="1" customWidth="1"/>
    <col min="6" max="6" width="8.75" style="1" customWidth="1"/>
    <col min="7" max="7" width="6.625" style="1" customWidth="1"/>
    <col min="8" max="8" width="10.625" style="1" customWidth="1"/>
    <col min="9" max="9" width="6.625" style="1" customWidth="1"/>
    <col min="10" max="10" width="11.125" style="1" customWidth="1"/>
    <col min="11" max="11" width="8.75" style="1" customWidth="1"/>
    <col min="12" max="12" width="6.375" style="1" customWidth="1"/>
    <col min="13" max="13" width="9" style="1" customWidth="1"/>
    <col min="14" max="16384" width="9" style="1"/>
  </cols>
  <sheetData>
    <row r="1" spans="2:13" ht="47.25" customHeight="1" thickBot="1" x14ac:dyDescent="0.45">
      <c r="B1" s="9" t="s">
        <v>0</v>
      </c>
    </row>
    <row r="2" spans="2:13" ht="47.25" customHeight="1" thickBot="1" x14ac:dyDescent="0.45">
      <c r="B2" s="8" t="s">
        <v>1</v>
      </c>
      <c r="F2" s="26" t="s">
        <v>28</v>
      </c>
      <c r="G2" s="27"/>
      <c r="H2" s="16">
        <f>H10+H22+H28</f>
        <v>2560</v>
      </c>
      <c r="I2" s="17"/>
      <c r="J2" s="17"/>
      <c r="K2" s="17"/>
      <c r="L2" s="13" t="s">
        <v>7</v>
      </c>
    </row>
    <row r="3" spans="2:13" ht="30" customHeight="1" x14ac:dyDescent="0.4">
      <c r="B3" s="8"/>
      <c r="F3" s="15"/>
      <c r="G3" s="15"/>
      <c r="J3" s="15"/>
      <c r="K3" s="15"/>
      <c r="L3" s="15"/>
    </row>
    <row r="4" spans="2:13" ht="43.5" customHeight="1" x14ac:dyDescent="0.4">
      <c r="B4" s="1" t="s">
        <v>2</v>
      </c>
    </row>
    <row r="5" spans="2:13" ht="41.25" customHeight="1" x14ac:dyDescent="0.4">
      <c r="B5" s="14" t="s">
        <v>4</v>
      </c>
      <c r="C5" s="18" t="s">
        <v>5</v>
      </c>
      <c r="D5" s="20"/>
      <c r="E5" s="18" t="s">
        <v>6</v>
      </c>
      <c r="F5" s="19"/>
      <c r="G5" s="19"/>
      <c r="H5" s="19"/>
      <c r="I5" s="19"/>
      <c r="J5" s="19"/>
      <c r="K5" s="19"/>
      <c r="L5" s="20"/>
    </row>
    <row r="6" spans="2:13" ht="41.25" customHeight="1" x14ac:dyDescent="0.4">
      <c r="B6" s="28" t="s">
        <v>9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2:13" ht="41.25" customHeight="1" x14ac:dyDescent="0.4">
      <c r="B7" s="2" t="s">
        <v>3</v>
      </c>
      <c r="C7" s="3">
        <v>290</v>
      </c>
      <c r="D7" s="4" t="s">
        <v>7</v>
      </c>
      <c r="E7" s="6" t="s">
        <v>11</v>
      </c>
      <c r="F7" s="3"/>
      <c r="G7" s="4" t="s">
        <v>8</v>
      </c>
      <c r="H7" s="30" t="s">
        <v>12</v>
      </c>
      <c r="I7" s="31"/>
      <c r="J7" s="32"/>
      <c r="K7" s="3">
        <v>1</v>
      </c>
      <c r="L7" s="4" t="s">
        <v>8</v>
      </c>
      <c r="M7" s="1">
        <f>C7*F7+C7*K7</f>
        <v>290</v>
      </c>
    </row>
    <row r="8" spans="2:13" ht="41.25" customHeight="1" x14ac:dyDescent="0.4">
      <c r="B8" s="2" t="s">
        <v>10</v>
      </c>
      <c r="C8" s="3">
        <v>390</v>
      </c>
      <c r="D8" s="4" t="s">
        <v>7</v>
      </c>
      <c r="E8" s="6" t="s">
        <v>11</v>
      </c>
      <c r="F8" s="3">
        <v>2</v>
      </c>
      <c r="G8" s="4" t="s">
        <v>8</v>
      </c>
      <c r="H8" s="30" t="s">
        <v>12</v>
      </c>
      <c r="I8" s="31"/>
      <c r="J8" s="32"/>
      <c r="K8" s="3"/>
      <c r="L8" s="4" t="s">
        <v>8</v>
      </c>
      <c r="M8" s="1">
        <f t="shared" ref="M8:M9" si="0">C8*F8+C8*K8</f>
        <v>780</v>
      </c>
    </row>
    <row r="9" spans="2:13" ht="41.25" customHeight="1" thickBot="1" x14ac:dyDescent="0.45">
      <c r="B9" s="2"/>
      <c r="C9" s="3"/>
      <c r="D9" s="4" t="s">
        <v>7</v>
      </c>
      <c r="E9" s="2"/>
      <c r="F9" s="11"/>
      <c r="G9" s="12" t="s">
        <v>8</v>
      </c>
      <c r="H9" s="23"/>
      <c r="I9" s="24"/>
      <c r="J9" s="25"/>
      <c r="K9" s="11"/>
      <c r="L9" s="12" t="s">
        <v>8</v>
      </c>
      <c r="M9" s="1">
        <f t="shared" si="0"/>
        <v>0</v>
      </c>
    </row>
    <row r="10" spans="2:13" ht="41.25" customHeight="1" thickBot="1" x14ac:dyDescent="0.45">
      <c r="B10" s="29" t="s">
        <v>13</v>
      </c>
      <c r="C10" s="29"/>
      <c r="D10" s="29"/>
      <c r="E10" s="29"/>
      <c r="F10" s="26" t="s">
        <v>28</v>
      </c>
      <c r="G10" s="27"/>
      <c r="H10" s="21">
        <f>SUM(M7:M9)</f>
        <v>1070</v>
      </c>
      <c r="I10" s="22"/>
      <c r="J10" s="22"/>
      <c r="K10" s="22"/>
      <c r="L10" s="13" t="s">
        <v>7</v>
      </c>
    </row>
    <row r="11" spans="2:13" ht="30" customHeight="1" x14ac:dyDescent="0.4"/>
    <row r="12" spans="2:13" ht="41.25" customHeight="1" x14ac:dyDescent="0.4">
      <c r="B12" s="14" t="s">
        <v>4</v>
      </c>
      <c r="C12" s="18" t="s">
        <v>5</v>
      </c>
      <c r="D12" s="20"/>
      <c r="E12" s="18" t="s">
        <v>29</v>
      </c>
      <c r="F12" s="19"/>
      <c r="G12" s="20"/>
      <c r="H12" s="18" t="s">
        <v>5</v>
      </c>
      <c r="I12" s="20"/>
      <c r="J12" s="18" t="s">
        <v>29</v>
      </c>
      <c r="K12" s="19"/>
      <c r="L12" s="20"/>
    </row>
    <row r="13" spans="2:13" ht="41.25" customHeight="1" x14ac:dyDescent="0.4">
      <c r="B13" s="28" t="s">
        <v>9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2:13" ht="41.25" customHeight="1" x14ac:dyDescent="0.4">
      <c r="B14" s="2" t="s">
        <v>16</v>
      </c>
      <c r="C14" s="3">
        <v>300</v>
      </c>
      <c r="D14" s="4" t="s">
        <v>7</v>
      </c>
      <c r="E14" s="6" t="s">
        <v>15</v>
      </c>
      <c r="F14" s="3"/>
      <c r="G14" s="4" t="s">
        <v>8</v>
      </c>
      <c r="H14" s="7">
        <v>410</v>
      </c>
      <c r="I14" s="4" t="s">
        <v>7</v>
      </c>
      <c r="J14" s="6" t="s">
        <v>14</v>
      </c>
      <c r="K14" s="5"/>
      <c r="L14" s="4" t="s">
        <v>8</v>
      </c>
      <c r="M14" s="1">
        <f>C14*F14+H14*K14</f>
        <v>0</v>
      </c>
    </row>
    <row r="15" spans="2:13" ht="41.25" customHeight="1" x14ac:dyDescent="0.4">
      <c r="B15" s="2" t="s">
        <v>17</v>
      </c>
      <c r="C15" s="3">
        <v>300</v>
      </c>
      <c r="D15" s="4" t="s">
        <v>7</v>
      </c>
      <c r="E15" s="6" t="s">
        <v>15</v>
      </c>
      <c r="F15" s="3"/>
      <c r="G15" s="4" t="s">
        <v>8</v>
      </c>
      <c r="H15" s="7">
        <v>410</v>
      </c>
      <c r="I15" s="4" t="s">
        <v>7</v>
      </c>
      <c r="J15" s="6" t="s">
        <v>14</v>
      </c>
      <c r="K15" s="5"/>
      <c r="L15" s="4" t="s">
        <v>8</v>
      </c>
      <c r="M15" s="1">
        <f t="shared" ref="M15:M21" si="1">C15*F15+H15*K15</f>
        <v>0</v>
      </c>
    </row>
    <row r="16" spans="2:13" ht="41.25" customHeight="1" x14ac:dyDescent="0.4">
      <c r="B16" s="2" t="s">
        <v>18</v>
      </c>
      <c r="C16" s="3">
        <v>300</v>
      </c>
      <c r="D16" s="4" t="s">
        <v>7</v>
      </c>
      <c r="E16" s="6" t="s">
        <v>15</v>
      </c>
      <c r="F16" s="3">
        <v>1</v>
      </c>
      <c r="G16" s="4" t="s">
        <v>8</v>
      </c>
      <c r="H16" s="7">
        <v>410</v>
      </c>
      <c r="I16" s="4" t="s">
        <v>7</v>
      </c>
      <c r="J16" s="6" t="s">
        <v>14</v>
      </c>
      <c r="K16" s="5"/>
      <c r="L16" s="4" t="s">
        <v>8</v>
      </c>
      <c r="M16" s="1">
        <f t="shared" si="1"/>
        <v>300</v>
      </c>
    </row>
    <row r="17" spans="2:13" ht="41.25" customHeight="1" x14ac:dyDescent="0.4">
      <c r="B17" s="2" t="s">
        <v>19</v>
      </c>
      <c r="C17" s="3">
        <v>590</v>
      </c>
      <c r="D17" s="4" t="s">
        <v>7</v>
      </c>
      <c r="E17" s="6" t="s">
        <v>15</v>
      </c>
      <c r="F17" s="3"/>
      <c r="G17" s="4" t="s">
        <v>8</v>
      </c>
      <c r="H17" s="7">
        <v>700</v>
      </c>
      <c r="I17" s="4" t="s">
        <v>7</v>
      </c>
      <c r="J17" s="6" t="s">
        <v>14</v>
      </c>
      <c r="K17" s="5"/>
      <c r="L17" s="4" t="s">
        <v>8</v>
      </c>
      <c r="M17" s="1">
        <f t="shared" si="1"/>
        <v>0</v>
      </c>
    </row>
    <row r="18" spans="2:13" ht="41.25" customHeight="1" x14ac:dyDescent="0.4">
      <c r="B18" s="2" t="s">
        <v>20</v>
      </c>
      <c r="C18" s="3">
        <v>590</v>
      </c>
      <c r="D18" s="4" t="s">
        <v>7</v>
      </c>
      <c r="E18" s="6" t="s">
        <v>15</v>
      </c>
      <c r="F18" s="3"/>
      <c r="G18" s="4" t="s">
        <v>8</v>
      </c>
      <c r="H18" s="7">
        <v>700</v>
      </c>
      <c r="I18" s="4" t="s">
        <v>7</v>
      </c>
      <c r="J18" s="6" t="s">
        <v>14</v>
      </c>
      <c r="K18" s="5">
        <v>1</v>
      </c>
      <c r="L18" s="4" t="s">
        <v>8</v>
      </c>
      <c r="M18" s="1">
        <f t="shared" si="1"/>
        <v>700</v>
      </c>
    </row>
    <row r="19" spans="2:13" ht="41.25" customHeight="1" x14ac:dyDescent="0.4">
      <c r="B19" s="2" t="s">
        <v>21</v>
      </c>
      <c r="C19" s="3">
        <v>590</v>
      </c>
      <c r="D19" s="4" t="s">
        <v>7</v>
      </c>
      <c r="E19" s="6" t="s">
        <v>15</v>
      </c>
      <c r="F19" s="3"/>
      <c r="G19" s="4" t="s">
        <v>8</v>
      </c>
      <c r="H19" s="7">
        <v>700</v>
      </c>
      <c r="I19" s="4" t="s">
        <v>7</v>
      </c>
      <c r="J19" s="6" t="s">
        <v>14</v>
      </c>
      <c r="K19" s="5"/>
      <c r="L19" s="4" t="s">
        <v>8</v>
      </c>
      <c r="M19" s="1">
        <f t="shared" si="1"/>
        <v>0</v>
      </c>
    </row>
    <row r="20" spans="2:13" ht="41.25" customHeight="1" x14ac:dyDescent="0.4">
      <c r="B20" s="2" t="s">
        <v>22</v>
      </c>
      <c r="C20" s="3">
        <v>490</v>
      </c>
      <c r="D20" s="4" t="s">
        <v>7</v>
      </c>
      <c r="E20" s="6" t="s">
        <v>15</v>
      </c>
      <c r="F20" s="3"/>
      <c r="G20" s="4" t="s">
        <v>8</v>
      </c>
      <c r="H20" s="7">
        <v>600</v>
      </c>
      <c r="I20" s="4" t="s">
        <v>7</v>
      </c>
      <c r="J20" s="6" t="s">
        <v>14</v>
      </c>
      <c r="K20" s="5"/>
      <c r="L20" s="4" t="s">
        <v>8</v>
      </c>
      <c r="M20" s="1">
        <f t="shared" si="1"/>
        <v>0</v>
      </c>
    </row>
    <row r="21" spans="2:13" ht="41.25" customHeight="1" thickBot="1" x14ac:dyDescent="0.45">
      <c r="B21" s="2"/>
      <c r="C21" s="3"/>
      <c r="D21" s="4" t="s">
        <v>7</v>
      </c>
      <c r="E21" s="2"/>
      <c r="F21" s="3"/>
      <c r="G21" s="4" t="s">
        <v>8</v>
      </c>
      <c r="H21" s="7"/>
      <c r="I21" s="4" t="s">
        <v>7</v>
      </c>
      <c r="J21" s="6"/>
      <c r="K21" s="5"/>
      <c r="L21" s="4" t="s">
        <v>8</v>
      </c>
      <c r="M21" s="1">
        <f t="shared" si="1"/>
        <v>0</v>
      </c>
    </row>
    <row r="22" spans="2:13" ht="41.25" customHeight="1" thickBot="1" x14ac:dyDescent="0.45">
      <c r="D22" s="10"/>
      <c r="F22" s="26" t="s">
        <v>28</v>
      </c>
      <c r="G22" s="27"/>
      <c r="H22" s="21">
        <f>SUM(M14:M21)</f>
        <v>1000</v>
      </c>
      <c r="I22" s="22"/>
      <c r="J22" s="22"/>
      <c r="K22" s="22"/>
      <c r="L22" s="13" t="s">
        <v>7</v>
      </c>
    </row>
    <row r="23" spans="2:13" ht="29.25" customHeight="1" x14ac:dyDescent="0.4"/>
    <row r="24" spans="2:13" ht="41.25" customHeight="1" x14ac:dyDescent="0.4">
      <c r="B24" s="14" t="s">
        <v>4</v>
      </c>
      <c r="C24" s="18" t="s">
        <v>5</v>
      </c>
      <c r="D24" s="20"/>
      <c r="E24" s="18" t="s">
        <v>29</v>
      </c>
      <c r="F24" s="19"/>
      <c r="G24" s="20"/>
      <c r="H24" s="18" t="s">
        <v>5</v>
      </c>
      <c r="I24" s="19"/>
      <c r="J24" s="18" t="s">
        <v>29</v>
      </c>
      <c r="K24" s="19"/>
      <c r="L24" s="20"/>
    </row>
    <row r="25" spans="2:13" ht="41.25" customHeight="1" x14ac:dyDescent="0.4">
      <c r="B25" s="28" t="s">
        <v>23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2:13" ht="41.25" customHeight="1" x14ac:dyDescent="0.4">
      <c r="B26" s="2" t="s">
        <v>24</v>
      </c>
      <c r="C26" s="3">
        <v>390</v>
      </c>
      <c r="D26" s="4" t="s">
        <v>7</v>
      </c>
      <c r="E26" s="6" t="s">
        <v>26</v>
      </c>
      <c r="F26" s="3"/>
      <c r="G26" s="4" t="s">
        <v>8</v>
      </c>
      <c r="H26" s="3">
        <v>490</v>
      </c>
      <c r="I26" s="4" t="s">
        <v>7</v>
      </c>
      <c r="J26" s="6" t="s">
        <v>27</v>
      </c>
      <c r="K26" s="5"/>
      <c r="L26" s="4" t="s">
        <v>8</v>
      </c>
      <c r="M26" s="1">
        <f>C26*F26+H26*K26</f>
        <v>0</v>
      </c>
    </row>
    <row r="27" spans="2:13" ht="41.25" customHeight="1" thickBot="1" x14ac:dyDescent="0.45">
      <c r="B27" s="2" t="s">
        <v>25</v>
      </c>
      <c r="C27" s="3">
        <v>490</v>
      </c>
      <c r="D27" s="4" t="s">
        <v>7</v>
      </c>
      <c r="E27" s="6" t="s">
        <v>26</v>
      </c>
      <c r="F27" s="3">
        <v>1</v>
      </c>
      <c r="G27" s="4" t="s">
        <v>8</v>
      </c>
      <c r="H27" s="3">
        <v>690</v>
      </c>
      <c r="I27" s="4" t="s">
        <v>7</v>
      </c>
      <c r="J27" s="6" t="s">
        <v>27</v>
      </c>
      <c r="K27" s="5"/>
      <c r="L27" s="4" t="s">
        <v>8</v>
      </c>
      <c r="M27" s="1">
        <f t="shared" ref="M27" si="2">C27*F27+H27*K27</f>
        <v>490</v>
      </c>
    </row>
    <row r="28" spans="2:13" ht="41.25" customHeight="1" thickBot="1" x14ac:dyDescent="0.45">
      <c r="D28" s="10"/>
      <c r="E28" s="10"/>
      <c r="F28" s="26" t="s">
        <v>28</v>
      </c>
      <c r="G28" s="27"/>
      <c r="H28" s="21">
        <f>SUM(M26:M27)</f>
        <v>490</v>
      </c>
      <c r="I28" s="22"/>
      <c r="J28" s="22"/>
      <c r="K28" s="22"/>
      <c r="L28" s="13" t="s">
        <v>7</v>
      </c>
    </row>
  </sheetData>
  <mergeCells count="25">
    <mergeCell ref="E12:G12"/>
    <mergeCell ref="B10:E10"/>
    <mergeCell ref="C5:D5"/>
    <mergeCell ref="B6:L6"/>
    <mergeCell ref="H7:J7"/>
    <mergeCell ref="H8:J8"/>
    <mergeCell ref="F10:G10"/>
    <mergeCell ref="H12:I12"/>
    <mergeCell ref="J12:L12"/>
    <mergeCell ref="H2:K2"/>
    <mergeCell ref="E5:L5"/>
    <mergeCell ref="H10:K10"/>
    <mergeCell ref="H22:K22"/>
    <mergeCell ref="H28:K28"/>
    <mergeCell ref="H9:J9"/>
    <mergeCell ref="F22:G22"/>
    <mergeCell ref="F28:G28"/>
    <mergeCell ref="F2:G2"/>
    <mergeCell ref="B13:L13"/>
    <mergeCell ref="C24:D24"/>
    <mergeCell ref="E24:G24"/>
    <mergeCell ref="B25:L25"/>
    <mergeCell ref="H24:I24"/>
    <mergeCell ref="J24:L24"/>
    <mergeCell ref="C12:D12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6314-659A-4EED-91CC-BC3709913FB8}">
  <sheetPr>
    <pageSetUpPr fitToPage="1"/>
  </sheetPr>
  <dimension ref="B1:M28"/>
  <sheetViews>
    <sheetView tabSelected="1" zoomScale="90" zoomScaleNormal="90" workbookViewId="0">
      <selection activeCell="Q12" sqref="Q12"/>
    </sheetView>
  </sheetViews>
  <sheetFormatPr defaultRowHeight="33" customHeight="1" x14ac:dyDescent="0.4"/>
  <cols>
    <col min="1" max="1" width="9" style="1"/>
    <col min="2" max="2" width="24.125" style="1" customWidth="1"/>
    <col min="3" max="3" width="10.625" style="1" customWidth="1"/>
    <col min="4" max="4" width="6.625" style="1" customWidth="1"/>
    <col min="5" max="5" width="11.125" style="1" customWidth="1"/>
    <col min="6" max="6" width="8.75" style="1" customWidth="1"/>
    <col min="7" max="7" width="6.625" style="1" customWidth="1"/>
    <col min="8" max="8" width="10.625" style="1" customWidth="1"/>
    <col min="9" max="9" width="6.625" style="1" customWidth="1"/>
    <col min="10" max="10" width="11.125" style="1" customWidth="1"/>
    <col min="11" max="11" width="8.75" style="1" customWidth="1"/>
    <col min="12" max="12" width="6.375" style="1" customWidth="1"/>
    <col min="13" max="13" width="9" style="1" hidden="1" customWidth="1"/>
    <col min="14" max="16384" width="9" style="1"/>
  </cols>
  <sheetData>
    <row r="1" spans="2:13" ht="50.1" customHeight="1" thickBot="1" x14ac:dyDescent="0.45">
      <c r="B1" s="9" t="s">
        <v>0</v>
      </c>
    </row>
    <row r="2" spans="2:13" ht="50.1" customHeight="1" thickBot="1" x14ac:dyDescent="0.45">
      <c r="B2" s="8" t="s">
        <v>1</v>
      </c>
      <c r="F2" s="26" t="s">
        <v>28</v>
      </c>
      <c r="G2" s="27"/>
      <c r="H2" s="16">
        <f>SUM(H10,H22,H28)</f>
        <v>2180</v>
      </c>
      <c r="I2" s="17"/>
      <c r="J2" s="17"/>
      <c r="K2" s="17"/>
      <c r="L2" s="13" t="s">
        <v>7</v>
      </c>
    </row>
    <row r="3" spans="2:13" ht="30" customHeight="1" x14ac:dyDescent="0.4">
      <c r="B3" s="8"/>
      <c r="F3" s="15"/>
      <c r="G3" s="15"/>
      <c r="J3" s="15"/>
      <c r="K3" s="15"/>
      <c r="L3" s="15"/>
    </row>
    <row r="4" spans="2:13" ht="39.950000000000003" customHeight="1" x14ac:dyDescent="0.4">
      <c r="B4" s="1" t="s">
        <v>2</v>
      </c>
    </row>
    <row r="5" spans="2:13" ht="39.950000000000003" customHeight="1" x14ac:dyDescent="0.4">
      <c r="B5" s="14" t="s">
        <v>4</v>
      </c>
      <c r="C5" s="18" t="s">
        <v>5</v>
      </c>
      <c r="D5" s="20"/>
      <c r="E5" s="18" t="s">
        <v>6</v>
      </c>
      <c r="F5" s="19"/>
      <c r="G5" s="19"/>
      <c r="H5" s="19"/>
      <c r="I5" s="19"/>
      <c r="J5" s="19"/>
      <c r="K5" s="19"/>
      <c r="L5" s="20"/>
    </row>
    <row r="6" spans="2:13" ht="39.950000000000003" customHeight="1" x14ac:dyDescent="0.4">
      <c r="B6" s="28" t="s">
        <v>9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2:13" ht="39.950000000000003" customHeight="1" x14ac:dyDescent="0.4">
      <c r="B7" s="2" t="s">
        <v>3</v>
      </c>
      <c r="C7" s="3">
        <v>290</v>
      </c>
      <c r="D7" s="4" t="s">
        <v>7</v>
      </c>
      <c r="E7" s="6" t="s">
        <v>11</v>
      </c>
      <c r="F7" s="3"/>
      <c r="G7" s="4" t="s">
        <v>8</v>
      </c>
      <c r="H7" s="30" t="s">
        <v>12</v>
      </c>
      <c r="I7" s="31"/>
      <c r="J7" s="32"/>
      <c r="K7" s="3"/>
      <c r="L7" s="4" t="s">
        <v>8</v>
      </c>
      <c r="M7" s="1">
        <f>C7*F7+C7*K7</f>
        <v>0</v>
      </c>
    </row>
    <row r="8" spans="2:13" ht="39.950000000000003" customHeight="1" x14ac:dyDescent="0.4">
      <c r="B8" s="2" t="s">
        <v>10</v>
      </c>
      <c r="C8" s="3">
        <v>390</v>
      </c>
      <c r="D8" s="4" t="s">
        <v>7</v>
      </c>
      <c r="E8" s="6" t="s">
        <v>11</v>
      </c>
      <c r="F8" s="3"/>
      <c r="G8" s="4" t="s">
        <v>8</v>
      </c>
      <c r="H8" s="30" t="s">
        <v>12</v>
      </c>
      <c r="I8" s="31"/>
      <c r="J8" s="32"/>
      <c r="K8" s="3"/>
      <c r="L8" s="4" t="s">
        <v>8</v>
      </c>
      <c r="M8" s="1">
        <f t="shared" ref="M8:M9" si="0">C8*F8+C8*K8</f>
        <v>0</v>
      </c>
    </row>
    <row r="9" spans="2:13" ht="39.950000000000003" customHeight="1" thickBot="1" x14ac:dyDescent="0.45">
      <c r="B9" s="2"/>
      <c r="C9" s="3"/>
      <c r="D9" s="4" t="s">
        <v>7</v>
      </c>
      <c r="E9" s="2"/>
      <c r="F9" s="11"/>
      <c r="G9" s="12" t="s">
        <v>8</v>
      </c>
      <c r="H9" s="23"/>
      <c r="I9" s="24"/>
      <c r="J9" s="25"/>
      <c r="K9" s="11"/>
      <c r="L9" s="12" t="s">
        <v>8</v>
      </c>
      <c r="M9" s="1">
        <f t="shared" si="0"/>
        <v>0</v>
      </c>
    </row>
    <row r="10" spans="2:13" ht="39.950000000000003" customHeight="1" thickBot="1" x14ac:dyDescent="0.45">
      <c r="B10" s="29" t="s">
        <v>13</v>
      </c>
      <c r="C10" s="29"/>
      <c r="D10" s="29"/>
      <c r="E10" s="29"/>
      <c r="F10" s="26" t="s">
        <v>28</v>
      </c>
      <c r="G10" s="27"/>
      <c r="H10" s="21">
        <f>SUM(M7:M9)</f>
        <v>0</v>
      </c>
      <c r="I10" s="22"/>
      <c r="J10" s="22"/>
      <c r="K10" s="22"/>
      <c r="L10" s="13" t="s">
        <v>7</v>
      </c>
    </row>
    <row r="11" spans="2:13" ht="30" customHeight="1" x14ac:dyDescent="0.4"/>
    <row r="12" spans="2:13" ht="39.950000000000003" customHeight="1" x14ac:dyDescent="0.4">
      <c r="B12" s="14" t="s">
        <v>4</v>
      </c>
      <c r="C12" s="18" t="s">
        <v>5</v>
      </c>
      <c r="D12" s="20"/>
      <c r="E12" s="18" t="s">
        <v>6</v>
      </c>
      <c r="F12" s="19"/>
      <c r="G12" s="19"/>
      <c r="H12" s="19"/>
      <c r="I12" s="19"/>
      <c r="J12" s="19"/>
      <c r="K12" s="19"/>
      <c r="L12" s="20"/>
    </row>
    <row r="13" spans="2:13" ht="39.950000000000003" customHeight="1" x14ac:dyDescent="0.4">
      <c r="B13" s="28" t="s">
        <v>9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2:13" ht="39.950000000000003" customHeight="1" x14ac:dyDescent="0.4">
      <c r="B14" s="2" t="s">
        <v>16</v>
      </c>
      <c r="C14" s="3">
        <v>300</v>
      </c>
      <c r="D14" s="4" t="s">
        <v>7</v>
      </c>
      <c r="E14" s="6" t="s">
        <v>15</v>
      </c>
      <c r="F14" s="3"/>
      <c r="G14" s="4" t="s">
        <v>8</v>
      </c>
      <c r="H14" s="7">
        <v>410</v>
      </c>
      <c r="I14" s="4" t="s">
        <v>7</v>
      </c>
      <c r="J14" s="6" t="s">
        <v>14</v>
      </c>
      <c r="K14" s="5"/>
      <c r="L14" s="4" t="s">
        <v>8</v>
      </c>
      <c r="M14" s="1">
        <f>C14*F14+H14*K14</f>
        <v>0</v>
      </c>
    </row>
    <row r="15" spans="2:13" ht="39.950000000000003" customHeight="1" x14ac:dyDescent="0.4">
      <c r="B15" s="2" t="s">
        <v>17</v>
      </c>
      <c r="C15" s="3">
        <v>300</v>
      </c>
      <c r="D15" s="4" t="s">
        <v>7</v>
      </c>
      <c r="E15" s="6" t="s">
        <v>15</v>
      </c>
      <c r="F15" s="3"/>
      <c r="G15" s="4" t="s">
        <v>8</v>
      </c>
      <c r="H15" s="7">
        <v>410</v>
      </c>
      <c r="I15" s="4" t="s">
        <v>7</v>
      </c>
      <c r="J15" s="6" t="s">
        <v>14</v>
      </c>
      <c r="K15" s="5"/>
      <c r="L15" s="4" t="s">
        <v>8</v>
      </c>
      <c r="M15" s="1">
        <f t="shared" ref="M15:M21" si="1">C15*F15+H15*K15</f>
        <v>0</v>
      </c>
    </row>
    <row r="16" spans="2:13" ht="39.950000000000003" customHeight="1" x14ac:dyDescent="0.4">
      <c r="B16" s="2" t="s">
        <v>18</v>
      </c>
      <c r="C16" s="3">
        <v>300</v>
      </c>
      <c r="D16" s="4" t="s">
        <v>7</v>
      </c>
      <c r="E16" s="6" t="s">
        <v>15</v>
      </c>
      <c r="F16" s="3">
        <v>1</v>
      </c>
      <c r="G16" s="4" t="s">
        <v>8</v>
      </c>
      <c r="H16" s="7">
        <v>410</v>
      </c>
      <c r="I16" s="4" t="s">
        <v>7</v>
      </c>
      <c r="J16" s="6" t="s">
        <v>14</v>
      </c>
      <c r="K16" s="5"/>
      <c r="L16" s="4" t="s">
        <v>8</v>
      </c>
      <c r="M16" s="1">
        <f t="shared" si="1"/>
        <v>300</v>
      </c>
    </row>
    <row r="17" spans="2:13" ht="39.950000000000003" customHeight="1" x14ac:dyDescent="0.4">
      <c r="B17" s="2" t="s">
        <v>19</v>
      </c>
      <c r="C17" s="3">
        <v>590</v>
      </c>
      <c r="D17" s="4" t="s">
        <v>7</v>
      </c>
      <c r="E17" s="6" t="s">
        <v>15</v>
      </c>
      <c r="F17" s="3"/>
      <c r="G17" s="4" t="s">
        <v>8</v>
      </c>
      <c r="H17" s="7">
        <v>700</v>
      </c>
      <c r="I17" s="4" t="s">
        <v>7</v>
      </c>
      <c r="J17" s="6" t="s">
        <v>14</v>
      </c>
      <c r="K17" s="5"/>
      <c r="L17" s="4" t="s">
        <v>8</v>
      </c>
      <c r="M17" s="1">
        <f t="shared" si="1"/>
        <v>0</v>
      </c>
    </row>
    <row r="18" spans="2:13" ht="39.950000000000003" customHeight="1" x14ac:dyDescent="0.4">
      <c r="B18" s="2" t="s">
        <v>20</v>
      </c>
      <c r="C18" s="3">
        <v>590</v>
      </c>
      <c r="D18" s="4" t="s">
        <v>7</v>
      </c>
      <c r="E18" s="6" t="s">
        <v>15</v>
      </c>
      <c r="F18" s="3"/>
      <c r="G18" s="4" t="s">
        <v>8</v>
      </c>
      <c r="H18" s="7">
        <v>700</v>
      </c>
      <c r="I18" s="4" t="s">
        <v>7</v>
      </c>
      <c r="J18" s="6" t="s">
        <v>14</v>
      </c>
      <c r="K18" s="5">
        <v>1</v>
      </c>
      <c r="L18" s="4" t="s">
        <v>8</v>
      </c>
      <c r="M18" s="1">
        <f t="shared" si="1"/>
        <v>700</v>
      </c>
    </row>
    <row r="19" spans="2:13" ht="39.950000000000003" customHeight="1" x14ac:dyDescent="0.4">
      <c r="B19" s="2" t="s">
        <v>21</v>
      </c>
      <c r="C19" s="3">
        <v>590</v>
      </c>
      <c r="D19" s="4" t="s">
        <v>7</v>
      </c>
      <c r="E19" s="6" t="s">
        <v>15</v>
      </c>
      <c r="F19" s="3"/>
      <c r="G19" s="4" t="s">
        <v>8</v>
      </c>
      <c r="H19" s="7">
        <v>700</v>
      </c>
      <c r="I19" s="4" t="s">
        <v>7</v>
      </c>
      <c r="J19" s="6" t="s">
        <v>14</v>
      </c>
      <c r="K19" s="5"/>
      <c r="L19" s="4" t="s">
        <v>8</v>
      </c>
      <c r="M19" s="1">
        <f t="shared" si="1"/>
        <v>0</v>
      </c>
    </row>
    <row r="20" spans="2:13" ht="39.950000000000003" customHeight="1" x14ac:dyDescent="0.4">
      <c r="B20" s="2" t="s">
        <v>22</v>
      </c>
      <c r="C20" s="3">
        <v>490</v>
      </c>
      <c r="D20" s="4" t="s">
        <v>7</v>
      </c>
      <c r="E20" s="6" t="s">
        <v>15</v>
      </c>
      <c r="F20" s="3"/>
      <c r="G20" s="4" t="s">
        <v>8</v>
      </c>
      <c r="H20" s="7">
        <v>600</v>
      </c>
      <c r="I20" s="4" t="s">
        <v>7</v>
      </c>
      <c r="J20" s="6" t="s">
        <v>14</v>
      </c>
      <c r="K20" s="5"/>
      <c r="L20" s="4" t="s">
        <v>8</v>
      </c>
      <c r="M20" s="1">
        <f t="shared" si="1"/>
        <v>0</v>
      </c>
    </row>
    <row r="21" spans="2:13" ht="39.950000000000003" customHeight="1" thickBot="1" x14ac:dyDescent="0.45">
      <c r="B21" s="2"/>
      <c r="C21" s="3"/>
      <c r="D21" s="4" t="s">
        <v>7</v>
      </c>
      <c r="E21" s="2"/>
      <c r="F21" s="3"/>
      <c r="G21" s="4" t="s">
        <v>8</v>
      </c>
      <c r="H21" s="7"/>
      <c r="I21" s="4" t="s">
        <v>7</v>
      </c>
      <c r="J21" s="6"/>
      <c r="K21" s="5"/>
      <c r="L21" s="4" t="s">
        <v>8</v>
      </c>
      <c r="M21" s="1">
        <f t="shared" si="1"/>
        <v>0</v>
      </c>
    </row>
    <row r="22" spans="2:13" ht="39.950000000000003" customHeight="1" thickBot="1" x14ac:dyDescent="0.45">
      <c r="B22" s="29"/>
      <c r="C22" s="29"/>
      <c r="D22" s="29"/>
      <c r="E22" s="29"/>
      <c r="F22" s="26" t="s">
        <v>28</v>
      </c>
      <c r="G22" s="27"/>
      <c r="H22" s="21">
        <f>SUM(M14:M21)</f>
        <v>1000</v>
      </c>
      <c r="I22" s="22"/>
      <c r="J22" s="22"/>
      <c r="K22" s="22"/>
      <c r="L22" s="13" t="s">
        <v>7</v>
      </c>
    </row>
    <row r="24" spans="2:13" ht="41.25" customHeight="1" x14ac:dyDescent="0.4">
      <c r="B24" s="14" t="s">
        <v>4</v>
      </c>
      <c r="C24" s="18" t="s">
        <v>5</v>
      </c>
      <c r="D24" s="20"/>
      <c r="E24" s="18" t="s">
        <v>29</v>
      </c>
      <c r="F24" s="19"/>
      <c r="G24" s="20"/>
      <c r="H24" s="18" t="s">
        <v>5</v>
      </c>
      <c r="I24" s="20"/>
      <c r="J24" s="18" t="s">
        <v>29</v>
      </c>
      <c r="K24" s="19"/>
      <c r="L24" s="20"/>
    </row>
    <row r="25" spans="2:13" ht="41.25" customHeight="1" x14ac:dyDescent="0.4">
      <c r="B25" s="28" t="s">
        <v>9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2:13" ht="41.25" customHeight="1" x14ac:dyDescent="0.4">
      <c r="B26" s="2" t="s">
        <v>24</v>
      </c>
      <c r="C26" s="3">
        <v>390</v>
      </c>
      <c r="D26" s="4" t="s">
        <v>7</v>
      </c>
      <c r="E26" s="6" t="s">
        <v>26</v>
      </c>
      <c r="F26" s="3"/>
      <c r="G26" s="4" t="s">
        <v>8</v>
      </c>
      <c r="H26" s="3">
        <v>490</v>
      </c>
      <c r="I26" s="4" t="s">
        <v>7</v>
      </c>
      <c r="J26" s="6" t="s">
        <v>27</v>
      </c>
      <c r="K26" s="5">
        <v>1</v>
      </c>
      <c r="L26" s="4" t="s">
        <v>8</v>
      </c>
      <c r="M26" s="1">
        <f>C26*F26+H26*K26</f>
        <v>490</v>
      </c>
    </row>
    <row r="27" spans="2:13" ht="41.25" customHeight="1" thickBot="1" x14ac:dyDescent="0.45">
      <c r="B27" s="2" t="s">
        <v>25</v>
      </c>
      <c r="C27" s="3">
        <v>490</v>
      </c>
      <c r="D27" s="4" t="s">
        <v>7</v>
      </c>
      <c r="E27" s="6" t="s">
        <v>26</v>
      </c>
      <c r="F27" s="3"/>
      <c r="G27" s="4" t="s">
        <v>8</v>
      </c>
      <c r="H27" s="3">
        <v>690</v>
      </c>
      <c r="I27" s="4" t="s">
        <v>7</v>
      </c>
      <c r="J27" s="6" t="s">
        <v>27</v>
      </c>
      <c r="K27" s="5">
        <v>1</v>
      </c>
      <c r="L27" s="4" t="s">
        <v>8</v>
      </c>
      <c r="M27" s="1">
        <f>C27*F27+H27*K27</f>
        <v>690</v>
      </c>
    </row>
    <row r="28" spans="2:13" ht="41.25" customHeight="1" thickBot="1" x14ac:dyDescent="0.45">
      <c r="D28" s="10"/>
      <c r="F28" s="26" t="s">
        <v>28</v>
      </c>
      <c r="G28" s="27"/>
      <c r="H28" s="21">
        <f>SUM(M26:M27)</f>
        <v>1180</v>
      </c>
      <c r="I28" s="22"/>
      <c r="J28" s="22"/>
      <c r="K28" s="22"/>
      <c r="L28" s="13" t="s">
        <v>7</v>
      </c>
    </row>
  </sheetData>
  <mergeCells count="24">
    <mergeCell ref="C12:D12"/>
    <mergeCell ref="E12:L12"/>
    <mergeCell ref="F2:G2"/>
    <mergeCell ref="H2:K2"/>
    <mergeCell ref="C5:D5"/>
    <mergeCell ref="E5:L5"/>
    <mergeCell ref="B6:L6"/>
    <mergeCell ref="H7:J7"/>
    <mergeCell ref="H8:J8"/>
    <mergeCell ref="H9:J9"/>
    <mergeCell ref="B10:E10"/>
    <mergeCell ref="F10:G10"/>
    <mergeCell ref="H10:K10"/>
    <mergeCell ref="B25:L25"/>
    <mergeCell ref="F28:G28"/>
    <mergeCell ref="H28:K28"/>
    <mergeCell ref="B13:L13"/>
    <mergeCell ref="B22:E22"/>
    <mergeCell ref="F22:G22"/>
    <mergeCell ref="H22:K22"/>
    <mergeCell ref="C24:D24"/>
    <mergeCell ref="E24:G24"/>
    <mergeCell ref="H24:I24"/>
    <mergeCell ref="J24:L2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数値変更</vt:lpstr>
      <vt:lpstr>Sheet1!Print_Area</vt:lpstr>
      <vt:lpstr>数値変更!Print_Area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貴志 中山</dc:creator>
  <cp:lastModifiedBy>貴志 中山</cp:lastModifiedBy>
  <cp:lastPrinted>2025-10-25T02:53:12Z</cp:lastPrinted>
  <dcterms:created xsi:type="dcterms:W3CDTF">2025-10-14T00:43:09Z</dcterms:created>
  <dcterms:modified xsi:type="dcterms:W3CDTF">2025-10-25T02:53:20Z</dcterms:modified>
</cp:coreProperties>
</file>